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<sst xmlns="http://schemas.openxmlformats.org/spreadsheetml/2006/main" count="149" uniqueCount="99">
  <si>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</si>
  <si>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</si>
  <si>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</si>
  <si>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</si>
  <si>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</si>
  <si>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</si>
  <si>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</si>
  <si>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</si>
  <si>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</si>
  <si>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</si>
  <si>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</si>
  <si>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</si>
  <si>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</si>
  <si>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</si>
  <si>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</si>
  <si>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</si>
  <si>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</si>
  <si>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</si>
  <si>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</si>
  <si>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</si>
  <si>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</si>
  <si>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</si>
  <si>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</si>
  <si>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</si>
  <si>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</si>
  <si>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</si>
  <si>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</si>
  <si>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</si>
  <si>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</si>
  <si>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</si>
  <si>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</si>
  <si>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</si>
  <si>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</si>
  <si>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</si>
  <si>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</si>
  <si>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</si>
  <si>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</si>
  <si>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</si>
  <si>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</si>
  <si>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</si>
  <si>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</si>
  <si>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</si>
  <si>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</si>
  <si>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</si>
  <si>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</si>
  <si>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</si>
  <si>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</si>
  <si>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</si>
  <si>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</si>
  <si>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</si>
  <si>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</si>
  <si>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</si>
  <si>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</si>
  <si>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</si>
  <si>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</si>
  <si>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</si>
  <si>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</si>
  <si>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</si>
  <si>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</si>
  <si>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</si>
  <si>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</si>
  <si>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</si>
  <si>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</si>
  <si>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</si>
  <si>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</si>
  <si>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</si>
  <si>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</si>
  <si>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</si>
  <si>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</si>
  <si>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</si>
  <si>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</si>
  <si>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</si>
  <si>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</si>
  <si>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</si>
  <si>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</si>
  <si>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</si>
  <si>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</si>
  <si>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</si>
  <si>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</si>
  <si>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</si>
  <si>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</si>
  <si>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</si>
  <si>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</si>
  <si>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</si>
  <si>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</si>
  <si>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</si>
  <si>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</si>
  <si>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</si>
  <si>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</si>
  <si>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</si>
  <si>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</si>
  <si>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</si>
  <si>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</si>
  <si>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</si>
  <si>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</si>
  <si>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</si>
  <si>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</si>
  <si>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</si>
  <si>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12,55%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</si>
</sst>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39" fillId="0" borderId="12" xfId="57" applyFont="1" applyBorder="1">
      <alignment/>
      <protection/>
    </xf>
    <xf numFmtId="3" fontId="1" fillId="36" borderId="12" xfId="0" applyNumberFormat="1" applyFont="1" applyFill="1" applyBorder="1" applyAlignment="1">
      <alignment wrapText="1"/>
    </xf>
    <xf numFmtId="185" fontId="1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92598</v>
      </c>
    </row>
    <row r="6" spans="1:2" ht="11.25">
      <c r="A6" s="6" t="s">
        <v>33</v>
      </c>
      <c r="B6" s="7">
        <v>92598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62246</v>
      </c>
    </row>
    <row r="10" spans="1:2" ht="11.25">
      <c r="A10" s="6" t="s">
        <v>36</v>
      </c>
      <c r="B10" s="7">
        <v>850</v>
      </c>
    </row>
    <row r="11" spans="1:2" ht="11.25">
      <c r="A11" s="6" t="s">
        <v>29</v>
      </c>
      <c r="B11" s="7">
        <v>-492</v>
      </c>
    </row>
    <row r="12" spans="1:2" ht="11.25">
      <c r="A12" s="6" t="s">
        <v>86</v>
      </c>
      <c r="B12" s="7">
        <v>-151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92598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f>SUM(B6:B22)</f>
        <v>471033</v>
      </c>
    </row>
    <row r="6" spans="1:2" ht="11.25">
      <c r="A6" s="6" t="s">
        <v>40</v>
      </c>
      <c r="B6" s="7">
        <v>3240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798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28524</v>
      </c>
    </row>
    <row r="12" spans="1:2" ht="11.25">
      <c r="A12" s="6" t="s">
        <v>46</v>
      </c>
      <c r="B12" s="7">
        <v>333796</v>
      </c>
    </row>
    <row r="13" spans="1:2" ht="11.25">
      <c r="A13" s="6" t="s">
        <v>47</v>
      </c>
      <c r="B13" s="7">
        <v>7345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14499</v>
      </c>
    </row>
    <row r="16" spans="1:2" ht="11.25">
      <c r="A16" s="6" t="s">
        <v>50</v>
      </c>
      <c r="B16" s="7">
        <v>77203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477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5134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f>SUM(B25:B28)</f>
        <v>2835</v>
      </c>
    </row>
    <row r="25" spans="1:2" ht="11.25">
      <c r="A25" s="6" t="s">
        <v>59</v>
      </c>
      <c r="B25" s="7">
        <v>2835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7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48053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521921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109173</v>
      </c>
      <c r="C5" s="7">
        <v>37421</v>
      </c>
      <c r="D5" s="7">
        <v>205997</v>
      </c>
      <c r="E5" s="7">
        <v>88439</v>
      </c>
      <c r="F5" s="7">
        <v>255366</v>
      </c>
      <c r="G5" s="7">
        <v>20264</v>
      </c>
      <c r="H5" s="7">
        <v>14744</v>
      </c>
      <c r="I5" s="7">
        <f>SUM(B5:H5)</f>
        <v>731404</v>
      </c>
    </row>
    <row r="6" spans="1:9" ht="11.25">
      <c r="A6" s="6" t="s">
        <v>22</v>
      </c>
      <c r="B6" s="7">
        <v>162969</v>
      </c>
      <c r="C6" s="7">
        <v>47303</v>
      </c>
      <c r="D6" s="7">
        <v>246695</v>
      </c>
      <c r="E6" s="7">
        <v>123977</v>
      </c>
      <c r="F6" s="7">
        <v>47286</v>
      </c>
      <c r="G6" s="7">
        <v>831</v>
      </c>
      <c r="H6" s="7">
        <v>102343</v>
      </c>
      <c r="I6" s="7">
        <f>SUM(B6:H6)</f>
        <v>731404</v>
      </c>
    </row>
    <row r="7" spans="1:9" ht="11.25">
      <c r="A7" s="9" t="s">
        <v>30</v>
      </c>
      <c r="B7" s="10">
        <f>B5-B6</f>
        <v>-53796</v>
      </c>
      <c r="C7" s="10">
        <f aca="true" t="shared" si="0" ref="C7:I7">C5-C6</f>
        <v>-9882</v>
      </c>
      <c r="D7" s="10">
        <f t="shared" si="0"/>
        <v>-40698</v>
      </c>
      <c r="E7" s="10">
        <f t="shared" si="0"/>
        <v>-35538</v>
      </c>
      <c r="F7" s="10">
        <f t="shared" si="0"/>
        <v>208080</v>
      </c>
      <c r="G7" s="10">
        <f t="shared" si="0"/>
        <v>19433</v>
      </c>
      <c r="H7" s="10">
        <f t="shared" si="0"/>
        <v>-87599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124264</v>
      </c>
    </row>
    <row r="6" spans="1:2" ht="11.25">
      <c r="A6" s="6" t="s">
        <v>7</v>
      </c>
      <c r="B6" s="7">
        <v>14143</v>
      </c>
    </row>
    <row r="7" spans="1:2" ht="11.25">
      <c r="A7" s="6" t="s">
        <v>8</v>
      </c>
      <c r="B7" s="7">
        <v>2139</v>
      </c>
    </row>
    <row r="8" spans="1:2" ht="11.25">
      <c r="A8" s="6" t="s">
        <v>9</v>
      </c>
      <c r="B8" s="7">
        <v>93322</v>
      </c>
    </row>
    <row r="9" spans="1:2" ht="11.25">
      <c r="A9" s="9" t="s">
        <v>5</v>
      </c>
      <c r="B9" s="10">
        <f>SUM(B5:B8)</f>
        <v>233868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32" sqref="J32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0" t="s">
        <v>87</v>
      </c>
      <c r="B4" s="31"/>
      <c r="C4" s="31"/>
      <c r="D4" s="32"/>
    </row>
    <row r="5" spans="1:4" s="20" customFormat="1" ht="11.25" customHeight="1">
      <c r="A5" s="23"/>
      <c r="B5" s="30" t="s">
        <v>24</v>
      </c>
      <c r="C5" s="31"/>
      <c r="D5" s="32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6" t="s">
        <v>69</v>
      </c>
      <c r="B7" s="26">
        <v>100</v>
      </c>
      <c r="C7" s="26">
        <v>0</v>
      </c>
      <c r="D7" s="26">
        <v>100</v>
      </c>
    </row>
    <row r="8" spans="1:4" ht="11.25">
      <c r="A8" s="26" t="s">
        <v>70</v>
      </c>
      <c r="B8" s="26">
        <v>105194</v>
      </c>
      <c r="C8" s="26">
        <v>88</v>
      </c>
      <c r="D8" s="26">
        <v>105106</v>
      </c>
    </row>
    <row r="9" spans="1:4" ht="11.25" customHeight="1">
      <c r="A9" s="26" t="s">
        <v>71</v>
      </c>
      <c r="B9" s="26">
        <v>278231</v>
      </c>
      <c r="C9" s="26">
        <v>693</v>
      </c>
      <c r="D9" s="26">
        <v>277538</v>
      </c>
    </row>
    <row r="10" spans="1:4" ht="11.25" customHeight="1">
      <c r="A10" s="26" t="s">
        <v>72</v>
      </c>
      <c r="B10" s="26">
        <v>375</v>
      </c>
      <c r="C10" s="26">
        <v>0</v>
      </c>
      <c r="D10" s="26">
        <v>375</v>
      </c>
    </row>
    <row r="11" spans="1:4" ht="11.25">
      <c r="A11" s="26" t="s">
        <v>73</v>
      </c>
      <c r="B11" s="26">
        <v>201357</v>
      </c>
      <c r="C11" s="26">
        <v>0</v>
      </c>
      <c r="D11" s="26">
        <v>201357</v>
      </c>
    </row>
    <row r="12" spans="1:4" ht="11.25">
      <c r="A12" s="26" t="s">
        <v>74</v>
      </c>
      <c r="B12" s="26">
        <v>6</v>
      </c>
      <c r="C12" s="26">
        <v>0</v>
      </c>
      <c r="D12" s="26">
        <v>6</v>
      </c>
    </row>
    <row r="13" spans="1:4" ht="11.25">
      <c r="A13" s="26" t="s">
        <v>84</v>
      </c>
      <c r="B13" s="26">
        <v>2389</v>
      </c>
      <c r="C13" s="26">
        <v>2</v>
      </c>
      <c r="D13" s="26">
        <v>2387</v>
      </c>
    </row>
    <row r="14" spans="1:4" ht="11.25">
      <c r="A14" s="25"/>
      <c r="B14" s="25"/>
      <c r="C14" s="25"/>
      <c r="D14" s="25"/>
    </row>
    <row r="15" spans="1:4" ht="11.25">
      <c r="A15" s="30" t="s">
        <v>88</v>
      </c>
      <c r="B15" s="31"/>
      <c r="C15" s="31"/>
      <c r="D15" s="32"/>
    </row>
    <row r="16" spans="1:4" s="22" customFormat="1" ht="24" customHeight="1">
      <c r="A16" s="23"/>
      <c r="B16" s="30" t="s">
        <v>24</v>
      </c>
      <c r="C16" s="31"/>
      <c r="D16" s="32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s="20" customFormat="1" ht="11.25">
      <c r="A18" s="26" t="s">
        <v>69</v>
      </c>
      <c r="B18" s="26">
        <v>135</v>
      </c>
      <c r="C18" s="26">
        <v>0</v>
      </c>
      <c r="D18" s="26">
        <v>135</v>
      </c>
    </row>
    <row r="19" spans="1:4" ht="11.25">
      <c r="A19" s="26" t="s">
        <v>71</v>
      </c>
      <c r="B19" s="26">
        <v>5372</v>
      </c>
      <c r="C19" s="26">
        <v>0</v>
      </c>
      <c r="D19" s="26">
        <v>5372</v>
      </c>
    </row>
    <row r="20" spans="1:4" ht="11.25">
      <c r="A20" s="25"/>
      <c r="B20" s="25"/>
      <c r="C20" s="25"/>
      <c r="D20" s="25"/>
    </row>
    <row r="21" spans="1:4" ht="11.25">
      <c r="A21" s="30" t="s">
        <v>89</v>
      </c>
      <c r="B21" s="31"/>
      <c r="C21" s="31"/>
      <c r="D21" s="32"/>
    </row>
    <row r="22" spans="1:4" s="20" customFormat="1" ht="11.25" customHeight="1">
      <c r="A22" s="23"/>
      <c r="B22" s="30" t="s">
        <v>24</v>
      </c>
      <c r="C22" s="31"/>
      <c r="D22" s="32"/>
    </row>
    <row r="23" spans="1:4" s="20" customFormat="1" ht="11.25" customHeight="1">
      <c r="A23" s="24" t="s">
        <v>66</v>
      </c>
      <c r="B23" s="23" t="s">
        <v>67</v>
      </c>
      <c r="C23" s="23" t="s">
        <v>12</v>
      </c>
      <c r="D23" s="23" t="s">
        <v>68</v>
      </c>
    </row>
    <row r="24" spans="1:4" s="20" customFormat="1" ht="11.25">
      <c r="A24" s="26" t="s">
        <v>74</v>
      </c>
      <c r="B24" s="26">
        <v>20522</v>
      </c>
      <c r="C24" s="26">
        <v>11287</v>
      </c>
      <c r="D24" s="26">
        <v>9235</v>
      </c>
    </row>
    <row r="25" spans="1:4" ht="11.25">
      <c r="A25" s="25"/>
      <c r="B25" s="25"/>
      <c r="C25" s="25"/>
      <c r="D25" s="25"/>
    </row>
    <row r="26" spans="1:4" ht="11.25">
      <c r="A26" s="30" t="s">
        <v>90</v>
      </c>
      <c r="B26" s="31"/>
      <c r="C26" s="31"/>
      <c r="D26" s="32"/>
    </row>
    <row r="27" spans="1:4" s="20" customFormat="1" ht="11.25" customHeight="1">
      <c r="A27" s="23"/>
      <c r="B27" s="30" t="s">
        <v>24</v>
      </c>
      <c r="C27" s="31"/>
      <c r="D27" s="32"/>
    </row>
    <row r="28" spans="1:4" s="20" customFormat="1" ht="11.25" customHeight="1">
      <c r="A28" s="24" t="s">
        <v>66</v>
      </c>
      <c r="B28" s="23" t="s">
        <v>67</v>
      </c>
      <c r="C28" s="23" t="s">
        <v>12</v>
      </c>
      <c r="D28" s="23" t="s">
        <v>68</v>
      </c>
    </row>
    <row r="29" spans="1:4" s="20" customFormat="1" ht="11.25">
      <c r="A29" s="26" t="s">
        <v>69</v>
      </c>
      <c r="B29" s="26">
        <v>10</v>
      </c>
      <c r="C29" s="26">
        <v>1</v>
      </c>
      <c r="D29" s="26">
        <v>9</v>
      </c>
    </row>
    <row r="30" spans="1:4" ht="11.25" customHeight="1">
      <c r="A30" s="26" t="s">
        <v>71</v>
      </c>
      <c r="B30" s="26">
        <v>118677</v>
      </c>
      <c r="C30" s="26">
        <v>5659</v>
      </c>
      <c r="D30" s="26">
        <v>113018</v>
      </c>
    </row>
    <row r="31" spans="1:4" ht="11.25">
      <c r="A31" s="26" t="s">
        <v>72</v>
      </c>
      <c r="B31" s="26">
        <v>9103</v>
      </c>
      <c r="C31" s="26">
        <v>489</v>
      </c>
      <c r="D31" s="26">
        <v>8614</v>
      </c>
    </row>
    <row r="32" spans="1:4" ht="11.25">
      <c r="A32" s="26" t="s">
        <v>85</v>
      </c>
      <c r="B32" s="26">
        <v>848</v>
      </c>
      <c r="C32" s="26">
        <v>40</v>
      </c>
      <c r="D32" s="26">
        <v>808</v>
      </c>
    </row>
    <row r="33" ht="11.25">
      <c r="G33" s="29"/>
    </row>
    <row r="34" spans="1:4" ht="11.25">
      <c r="A34" s="30" t="s">
        <v>97</v>
      </c>
      <c r="B34" s="31"/>
      <c r="C34" s="31"/>
      <c r="D34" s="32"/>
    </row>
    <row r="35" spans="1:4" ht="11.25">
      <c r="A35" s="23"/>
      <c r="B35" s="30" t="s">
        <v>24</v>
      </c>
      <c r="C35" s="31"/>
      <c r="D35" s="32"/>
    </row>
    <row r="36" spans="1:4" ht="11.25">
      <c r="A36" s="24" t="s">
        <v>66</v>
      </c>
      <c r="B36" s="23" t="s">
        <v>67</v>
      </c>
      <c r="C36" s="23" t="s">
        <v>12</v>
      </c>
      <c r="D36" s="23" t="s">
        <v>68</v>
      </c>
    </row>
    <row r="37" spans="1:4" ht="11.25">
      <c r="A37" s="26" t="s">
        <v>69</v>
      </c>
      <c r="B37" s="26">
        <v>245</v>
      </c>
      <c r="C37" s="26">
        <v>1</v>
      </c>
      <c r="D37" s="26">
        <v>244</v>
      </c>
    </row>
    <row r="38" spans="1:4" ht="11.25">
      <c r="A38" s="26" t="s">
        <v>70</v>
      </c>
      <c r="B38" s="26">
        <v>105194</v>
      </c>
      <c r="C38" s="26">
        <v>88</v>
      </c>
      <c r="D38" s="26">
        <v>105106</v>
      </c>
    </row>
    <row r="39" spans="1:4" ht="11.25">
      <c r="A39" s="26" t="s">
        <v>71</v>
      </c>
      <c r="B39" s="26">
        <v>402280</v>
      </c>
      <c r="C39" s="26">
        <v>6352</v>
      </c>
      <c r="D39" s="26">
        <v>395928</v>
      </c>
    </row>
    <row r="40" spans="1:4" ht="11.25">
      <c r="A40" s="26" t="s">
        <v>72</v>
      </c>
      <c r="B40" s="26">
        <v>9478</v>
      </c>
      <c r="C40" s="26">
        <v>489</v>
      </c>
      <c r="D40" s="26">
        <v>8989</v>
      </c>
    </row>
    <row r="41" spans="1:4" ht="11.25">
      <c r="A41" s="26" t="s">
        <v>85</v>
      </c>
      <c r="B41" s="26">
        <v>848</v>
      </c>
      <c r="C41" s="26">
        <v>40</v>
      </c>
      <c r="D41" s="26">
        <v>808</v>
      </c>
    </row>
    <row r="42" spans="1:4" ht="11.25">
      <c r="A42" s="26" t="s">
        <v>73</v>
      </c>
      <c r="B42" s="26">
        <v>201357</v>
      </c>
      <c r="C42" s="26">
        <v>0</v>
      </c>
      <c r="D42" s="26">
        <v>201357</v>
      </c>
    </row>
    <row r="43" spans="1:4" ht="11.25">
      <c r="A43" s="26" t="s">
        <v>74</v>
      </c>
      <c r="B43" s="26">
        <v>20528</v>
      </c>
      <c r="C43" s="26">
        <v>11287</v>
      </c>
      <c r="D43" s="26">
        <v>9241</v>
      </c>
    </row>
    <row r="44" spans="1:4" ht="11.25">
      <c r="A44" s="26" t="s">
        <v>84</v>
      </c>
      <c r="B44" s="26">
        <v>2389</v>
      </c>
      <c r="C44" s="26">
        <v>2</v>
      </c>
      <c r="D44" s="26">
        <v>2387</v>
      </c>
    </row>
  </sheetData>
  <sheetProtection/>
  <mergeCells count="10">
    <mergeCell ref="A34:D34"/>
    <mergeCell ref="B35:D35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737783</v>
      </c>
    </row>
    <row r="6" spans="1:2" ht="12.75">
      <c r="A6" s="6" t="s">
        <v>93</v>
      </c>
      <c r="B6" s="28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2020-07-27T12:07:52Z</dcterms:modified>
  <cp:category/>
  <cp:version/>
  <cp:contentType/>
  <cp:contentStatus/>
</cp:coreProperties>
</file>